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reganc\Documents\my documents\2014-2015\APUSH\"/>
    </mc:Choice>
  </mc:AlternateContent>
  <bookViews>
    <workbookView xWindow="0" yWindow="0" windowWidth="20490" windowHeight="7455"/>
  </bookViews>
  <sheets>
    <sheet name="Sheet1"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6" i="1" l="1"/>
  <c r="E9" i="1" l="1"/>
  <c r="E8" i="1"/>
  <c r="E7" i="1"/>
  <c r="E10" i="1" l="1"/>
  <c r="F10" i="1" s="1"/>
</calcChain>
</file>

<file path=xl/sharedStrings.xml><?xml version="1.0" encoding="utf-8"?>
<sst xmlns="http://schemas.openxmlformats.org/spreadsheetml/2006/main" count="28" uniqueCount="28">
  <si>
    <t xml:space="preserve">Multiple Choice </t>
  </si>
  <si>
    <t>Part 1 A</t>
  </si>
  <si>
    <t>Part 1 B</t>
  </si>
  <si>
    <t>Short Answer</t>
  </si>
  <si>
    <t>Part 2 A</t>
  </si>
  <si>
    <t>Document Based Question</t>
  </si>
  <si>
    <t xml:space="preserve">Part 2 B </t>
  </si>
  <si>
    <t xml:space="preserve">Long Essay </t>
  </si>
  <si>
    <t>Final Score</t>
  </si>
  <si>
    <t>Total Percent</t>
  </si>
  <si>
    <t>AP Score Qualification</t>
  </si>
  <si>
    <t>Extremely well qualified</t>
  </si>
  <si>
    <t>Well qualified</t>
  </si>
  <si>
    <t>Qualified</t>
  </si>
  <si>
    <t>No recommendation</t>
  </si>
  <si>
    <t>Possibly qualified</t>
  </si>
  <si>
    <t>AP U.S. History Calculator (2015 Redesign)</t>
  </si>
  <si>
    <t xml:space="preserve">Document Based Question is based on a raw score of 7 </t>
  </si>
  <si>
    <t>Number of Points</t>
  </si>
  <si>
    <t xml:space="preserve">Percent Correct </t>
  </si>
  <si>
    <t>Multiple Choice is based at 55 questions</t>
  </si>
  <si>
    <t>Short Answer is based on a raw score of 12 points (3 possible points for each short answer question x 4)</t>
  </si>
  <si>
    <t>40% of Exam</t>
  </si>
  <si>
    <t>20% of Exam</t>
  </si>
  <si>
    <t>25% of Exam</t>
  </si>
  <si>
    <t>15% of Exam</t>
  </si>
  <si>
    <t xml:space="preserve">This calculator is based on previously released exam grading curves for the AP U.S. History exam. The sections are weighed based on the information found on the College Board website. This product is not endorsed by AP College Board. This product aims only  to give students a general idea of how they might score on the 2015  exam. </t>
  </si>
  <si>
    <t>Long Essay is based on a raw score of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</si>
</sst>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28"/>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23">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49">
    <xf numFmtId="0" fontId="0" fillId="0" borderId="0" xfId="0"/>
    <xf numFmtId="0" fontId="0" fillId="0" borderId="0" xfId="0" applyFill="1"/>
    <xf numFmtId="0" fontId="0" fillId="0" borderId="1" xfId="0" applyBorder="1"/>
    <xf numFmtId="0" fontId="2"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center"/>
    </xf>
    <xf numFmtId="0" fontId="3" fillId="0" borderId="6" xfId="0" applyFont="1" applyBorder="1" applyAlignment="1">
      <alignment horizontal="left"/>
    </xf>
    <xf numFmtId="0" fontId="0" fillId="0" borderId="7" xfId="0" applyFill="1" applyBorder="1"/>
    <xf numFmtId="1" fontId="0" fillId="0" borderId="7" xfId="0" applyNumberFormat="1" applyFill="1" applyBorder="1"/>
    <xf numFmtId="0" fontId="0" fillId="0" borderId="8" xfId="0" applyFill="1" applyBorder="1"/>
    <xf numFmtId="0" fontId="0" fillId="0" borderId="9" xfId="0" applyFill="1" applyBorder="1"/>
    <xf numFmtId="0" fontId="0" fillId="0" borderId="10" xfId="0" applyFill="1" applyBorder="1"/>
    <xf numFmtId="0" fontId="0" fillId="0" borderId="12" xfId="0" applyFill="1" applyBorder="1"/>
    <xf numFmtId="0" fontId="0" fillId="0" borderId="13" xfId="0" applyFill="1" applyBorder="1"/>
    <xf numFmtId="0" fontId="0" fillId="0" borderId="14" xfId="0" applyFill="1" applyBorder="1"/>
    <xf numFmtId="164" fontId="0" fillId="0" borderId="16" xfId="0" applyNumberFormat="1" applyFill="1" applyBorder="1"/>
    <xf numFmtId="0" fontId="0" fillId="0" borderId="17" xfId="0" applyFill="1" applyBorder="1"/>
    <xf numFmtId="0" fontId="1" fillId="2" borderId="15" xfId="0" applyFont="1" applyFill="1" applyBorder="1" applyAlignment="1">
      <alignment horizontal="center" vertical="center"/>
    </xf>
    <xf numFmtId="0" fontId="5" fillId="0" borderId="0" xfId="0" applyFont="1" applyFill="1" applyBorder="1" applyAlignment="1">
      <alignment horizontal="left"/>
    </xf>
    <xf numFmtId="0" fontId="0" fillId="4" borderId="11" xfId="0" applyFill="1" applyBorder="1"/>
    <xf numFmtId="0" fontId="0" fillId="5" borderId="11" xfId="0" applyFill="1" applyBorder="1"/>
    <xf numFmtId="0" fontId="0" fillId="0" borderId="9" xfId="0" applyFill="1"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4" fillId="3" borderId="0" xfId="0" applyFont="1" applyFill="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4" borderId="8" xfId="0" applyFill="1" applyBorder="1" applyAlignment="1">
      <alignment horizontal="left" vertical="top"/>
    </xf>
    <xf numFmtId="0" fontId="0" fillId="4" borderId="9" xfId="0" applyFill="1" applyBorder="1" applyAlignment="1">
      <alignment horizontal="left" vertical="top"/>
    </xf>
    <xf numFmtId="0" fontId="0" fillId="4" borderId="18" xfId="0" applyFill="1" applyBorder="1" applyAlignment="1">
      <alignment horizontal="left" vertical="top"/>
    </xf>
    <xf numFmtId="0" fontId="0" fillId="4" borderId="11" xfId="0" applyFill="1" applyBorder="1" applyAlignment="1">
      <alignment horizontal="left" vertical="top"/>
    </xf>
    <xf numFmtId="0" fontId="0" fillId="4" borderId="7" xfId="0" applyFill="1" applyBorder="1" applyAlignment="1">
      <alignment horizontal="left" vertical="top"/>
    </xf>
    <xf numFmtId="0" fontId="0" fillId="4" borderId="19" xfId="0" applyFill="1" applyBorder="1" applyAlignment="1">
      <alignment horizontal="left" vertical="top"/>
    </xf>
    <xf numFmtId="0" fontId="0" fillId="4" borderId="11" xfId="0" applyFill="1" applyBorder="1" applyAlignment="1">
      <alignment horizontal="left" vertical="top" wrapText="1"/>
    </xf>
    <xf numFmtId="0" fontId="0" fillId="4" borderId="7" xfId="0" applyFill="1" applyBorder="1" applyAlignment="1">
      <alignment horizontal="left" vertical="top" wrapText="1"/>
    </xf>
    <xf numFmtId="0" fontId="0" fillId="4" borderId="19" xfId="0" applyFill="1" applyBorder="1" applyAlignment="1">
      <alignment horizontal="left" vertical="top" wrapText="1"/>
    </xf>
    <xf numFmtId="0" fontId="0" fillId="5" borderId="11" xfId="0" applyFill="1" applyBorder="1" applyAlignment="1">
      <alignment horizontal="left"/>
    </xf>
    <xf numFmtId="0" fontId="0" fillId="5" borderId="7" xfId="0" applyFill="1" applyBorder="1" applyAlignment="1">
      <alignment horizontal="left"/>
    </xf>
    <xf numFmtId="0" fontId="0" fillId="5" borderId="19" xfId="0" applyFill="1" applyBorder="1" applyAlignment="1">
      <alignment horizontal="left"/>
    </xf>
    <xf numFmtId="0" fontId="0" fillId="5" borderId="13" xfId="0" applyFont="1" applyFill="1" applyBorder="1" applyAlignment="1">
      <alignment horizontal="left"/>
    </xf>
    <xf numFmtId="0" fontId="0" fillId="5" borderId="14" xfId="0" applyFill="1" applyBorder="1" applyAlignment="1">
      <alignment horizontal="left"/>
    </xf>
    <xf numFmtId="0" fontId="0" fillId="5" borderId="16" xfId="0" applyFill="1" applyBorder="1" applyAlignment="1">
      <alignment horizontal="left"/>
    </xf>
    <xf numFmtId="0" fontId="0" fillId="0" borderId="20" xfId="0" applyBorder="1" applyAlignment="1">
      <alignment horizontal="center" vertical="center"/>
    </xf>
    <xf numFmtId="0" fontId="0" fillId="0" borderId="2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tabSelected="1" zoomScale="125" zoomScaleNormal="125" zoomScalePageLayoutView="125" workbookViewId="0">
      <selection activeCell="D9" sqref="D9"/>
    </sheetView>
  </sheetViews>
  <sheetFormatPr defaultColWidth="8.85546875" defaultRowHeight="15" x14ac:dyDescent="0.25"/>
  <cols>
    <col min="3" max="3" width="24.85546875" customWidth="1"/>
    <col min="4" max="4" width="21.85546875" customWidth="1"/>
    <col min="5" max="5" width="16.7109375" customWidth="1"/>
    <col min="9" max="9" width="44.140625" customWidth="1"/>
  </cols>
  <sheetData>
    <row r="1" spans="2:9" ht="15" customHeight="1" x14ac:dyDescent="0.25">
      <c r="B1" s="25" t="s">
        <v>16</v>
      </c>
      <c r="C1" s="25"/>
      <c r="D1" s="25"/>
      <c r="E1" s="25"/>
      <c r="F1" s="25"/>
      <c r="G1" s="25"/>
      <c r="H1" s="25"/>
      <c r="I1" s="25"/>
    </row>
    <row r="2" spans="2:9" x14ac:dyDescent="0.25">
      <c r="B2" s="25"/>
      <c r="C2" s="25"/>
      <c r="D2" s="25"/>
      <c r="E2" s="25"/>
      <c r="F2" s="25"/>
      <c r="G2" s="25"/>
      <c r="H2" s="25"/>
      <c r="I2" s="25"/>
    </row>
    <row r="3" spans="2:9" x14ac:dyDescent="0.25">
      <c r="B3" s="25"/>
      <c r="C3" s="25"/>
      <c r="D3" s="25"/>
      <c r="E3" s="25"/>
      <c r="F3" s="25"/>
      <c r="G3" s="25"/>
      <c r="H3" s="25"/>
      <c r="I3" s="25"/>
    </row>
    <row r="4" spans="2:9" ht="15.75" thickBot="1" x14ac:dyDescent="0.3">
      <c r="B4" s="1"/>
      <c r="C4" s="1"/>
      <c r="D4" s="1"/>
      <c r="E4" s="1"/>
      <c r="F4" s="1"/>
    </row>
    <row r="5" spans="2:9" ht="21" x14ac:dyDescent="0.35">
      <c r="B5" s="10"/>
      <c r="C5" s="11"/>
      <c r="D5" s="22" t="s">
        <v>18</v>
      </c>
      <c r="E5" s="22" t="s">
        <v>19</v>
      </c>
      <c r="F5" s="12"/>
      <c r="H5" s="2"/>
      <c r="I5" s="3" t="s">
        <v>10</v>
      </c>
    </row>
    <row r="6" spans="2:9" ht="21" x14ac:dyDescent="0.35">
      <c r="B6" s="20" t="s">
        <v>1</v>
      </c>
      <c r="C6" s="8" t="s">
        <v>0</v>
      </c>
      <c r="D6" s="8"/>
      <c r="E6" s="8">
        <f>(D6/55)*100</f>
        <v>0</v>
      </c>
      <c r="F6" s="13"/>
      <c r="H6" s="4">
        <v>5</v>
      </c>
      <c r="I6" s="5" t="s">
        <v>11</v>
      </c>
    </row>
    <row r="7" spans="2:9" ht="21" x14ac:dyDescent="0.35">
      <c r="B7" s="20" t="s">
        <v>2</v>
      </c>
      <c r="C7" s="8" t="s">
        <v>3</v>
      </c>
      <c r="D7" s="9"/>
      <c r="E7" s="8">
        <f>(D7/12)*100</f>
        <v>0</v>
      </c>
      <c r="F7" s="13"/>
      <c r="H7" s="4">
        <v>4</v>
      </c>
      <c r="I7" s="5" t="s">
        <v>12</v>
      </c>
    </row>
    <row r="8" spans="2:9" ht="21" x14ac:dyDescent="0.35">
      <c r="B8" s="21" t="s">
        <v>4</v>
      </c>
      <c r="C8" s="8" t="s">
        <v>5</v>
      </c>
      <c r="D8" s="8"/>
      <c r="E8" s="8">
        <f>(D8/7)*100</f>
        <v>0</v>
      </c>
      <c r="F8" s="13"/>
      <c r="H8" s="4">
        <v>3</v>
      </c>
      <c r="I8" s="5" t="s">
        <v>13</v>
      </c>
    </row>
    <row r="9" spans="2:9" ht="21.75" thickBot="1" x14ac:dyDescent="0.4">
      <c r="B9" s="21" t="s">
        <v>6</v>
      </c>
      <c r="C9" s="8" t="s">
        <v>7</v>
      </c>
      <c r="D9" s="8"/>
      <c r="E9" s="8">
        <f>(D9/6)*100</f>
        <v>0</v>
      </c>
      <c r="F9" s="17"/>
      <c r="H9" s="4">
        <v>2</v>
      </c>
      <c r="I9" s="5" t="s">
        <v>15</v>
      </c>
    </row>
    <row r="10" spans="2:9" ht="21.75" thickBot="1" x14ac:dyDescent="0.4">
      <c r="B10" s="14" t="s">
        <v>8</v>
      </c>
      <c r="C10" s="15"/>
      <c r="D10" s="15" t="s">
        <v>9</v>
      </c>
      <c r="E10" s="16">
        <f>(E6*0.4)+(E7*0.2)+(E8*0.25)+(E9*0.15)</f>
        <v>0</v>
      </c>
      <c r="F10" s="18" t="str">
        <f>IF(E10&gt;75,"5",IF(E10&gt;61.5,"4", IF(E10&gt;51.5,"3",IF(E10&gt;41.5,"2","1"))))</f>
        <v>1</v>
      </c>
      <c r="H10" s="6">
        <v>1</v>
      </c>
      <c r="I10" s="7" t="s">
        <v>14</v>
      </c>
    </row>
    <row r="11" spans="2:9" x14ac:dyDescent="0.25">
      <c r="B11" s="1"/>
      <c r="C11" s="1"/>
      <c r="D11" s="1"/>
      <c r="E11" s="1"/>
      <c r="F11" s="1"/>
    </row>
    <row r="12" spans="2:9" ht="15.75" x14ac:dyDescent="0.25">
      <c r="B12" s="1"/>
      <c r="C12" s="1"/>
      <c r="D12" s="1"/>
      <c r="E12" s="1"/>
      <c r="F12" s="1"/>
      <c r="I12" s="19"/>
    </row>
    <row r="14" spans="2:9" ht="15.75" thickBot="1" x14ac:dyDescent="0.3"/>
    <row r="15" spans="2:9" ht="15" customHeight="1" x14ac:dyDescent="0.25">
      <c r="B15" s="32" t="s">
        <v>20</v>
      </c>
      <c r="C15" s="33"/>
      <c r="D15" s="34"/>
      <c r="E15" s="47" t="s">
        <v>22</v>
      </c>
      <c r="H15" s="26" t="s">
        <v>26</v>
      </c>
      <c r="I15" s="27"/>
    </row>
    <row r="16" spans="2:9" x14ac:dyDescent="0.25">
      <c r="B16" s="35"/>
      <c r="C16" s="36"/>
      <c r="D16" s="37"/>
      <c r="E16" s="48"/>
      <c r="H16" s="28"/>
      <c r="I16" s="29"/>
    </row>
    <row r="17" spans="2:9" x14ac:dyDescent="0.25">
      <c r="B17" s="38" t="s">
        <v>21</v>
      </c>
      <c r="C17" s="39"/>
      <c r="D17" s="40"/>
      <c r="E17" s="48" t="s">
        <v>23</v>
      </c>
      <c r="H17" s="28"/>
      <c r="I17" s="29"/>
    </row>
    <row r="18" spans="2:9" x14ac:dyDescent="0.25">
      <c r="B18" s="38"/>
      <c r="C18" s="39"/>
      <c r="D18" s="40"/>
      <c r="E18" s="48"/>
      <c r="H18" s="28"/>
      <c r="I18" s="29"/>
    </row>
    <row r="19" spans="2:9" x14ac:dyDescent="0.25">
      <c r="B19" s="41" t="s">
        <v>17</v>
      </c>
      <c r="C19" s="42"/>
      <c r="D19" s="43"/>
      <c r="E19" s="23" t="s">
        <v>24</v>
      </c>
      <c r="H19" s="28"/>
      <c r="I19" s="29"/>
    </row>
    <row r="20" spans="2:9" ht="31.5" customHeight="1" thickBot="1" x14ac:dyDescent="0.3">
      <c r="B20" s="44" t="s">
        <v>27</v>
      </c>
      <c r="C20" s="45"/>
      <c r="D20" s="46"/>
      <c r="E20" s="24" t="s">
        <v>25</v>
      </c>
      <c r="H20" s="30"/>
      <c r="I20" s="31"/>
    </row>
  </sheetData>
  <mergeCells count="8">
    <mergeCell ref="B1:I3"/>
    <mergeCell ref="H15:I20"/>
    <mergeCell ref="B15:D16"/>
    <mergeCell ref="B17:D18"/>
    <mergeCell ref="B19:D19"/>
    <mergeCell ref="B20:D20"/>
    <mergeCell ref="E15:E16"/>
    <mergeCell ref="E17:E18"/>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Pulgarin</dc:creator>
  <cp:lastModifiedBy>reganc</cp:lastModifiedBy>
  <dcterms:created xsi:type="dcterms:W3CDTF">2014-10-30T17:45:35Z</dcterms:created>
  <dcterms:modified xsi:type="dcterms:W3CDTF">2015-04-20T18:07:56Z</dcterms:modified>
</cp:coreProperties>
</file>